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340"/>
  </bookViews>
  <sheets>
    <sheet name="Independent Agents" sheetId="4" r:id="rId1"/>
  </sheets>
  <definedNames>
    <definedName name="_xlnm.Print_Area" localSheetId="0">'Independent Agents'!$A$1:$D$148</definedName>
  </definedNames>
  <calcPr calcId="152511"/>
</workbook>
</file>

<file path=xl/calcChain.xml><?xml version="1.0" encoding="utf-8"?>
<calcChain xmlns="http://schemas.openxmlformats.org/spreadsheetml/2006/main">
  <c r="B106" i="4" l="1"/>
  <c r="C106" i="4"/>
  <c r="B55" i="4" l="1"/>
  <c r="C55" i="4"/>
  <c r="C31" i="4" l="1"/>
  <c r="D121" i="4"/>
  <c r="D135" i="4"/>
  <c r="C135" i="4"/>
  <c r="B121" i="4" l="1"/>
  <c r="D84" i="4"/>
  <c r="D82" i="4"/>
  <c r="D47" i="4"/>
</calcChain>
</file>

<file path=xl/sharedStrings.xml><?xml version="1.0" encoding="utf-8"?>
<sst xmlns="http://schemas.openxmlformats.org/spreadsheetml/2006/main" count="125" uniqueCount="114">
  <si>
    <t>CONTACT PERSON</t>
  </si>
  <si>
    <t>E-MAIL</t>
  </si>
  <si>
    <t>ADDRESS</t>
  </si>
  <si>
    <t>PHONE</t>
  </si>
  <si>
    <t>TITLE ORDER COUNT DATA</t>
  </si>
  <si>
    <t>Title orders opened</t>
  </si>
  <si>
    <t>Title orders in which a policy was issued</t>
  </si>
  <si>
    <t>Title orders cancelled as determined using WAC 284-29-260(10)</t>
  </si>
  <si>
    <t>Searches billed to third parties</t>
  </si>
  <si>
    <t>Searches purchased from third parties</t>
  </si>
  <si>
    <t>EXPENSE DATA (excluding all expenses related to escrow and other activities not directly related to title insurance)</t>
  </si>
  <si>
    <t>Employees' compensation</t>
  </si>
  <si>
    <t>Payroll taxes</t>
  </si>
  <si>
    <t>Employee benefits</t>
  </si>
  <si>
    <t>Contract labor</t>
  </si>
  <si>
    <t>Rent, utilities, and repair</t>
  </si>
  <si>
    <t>Title plant expense and maintenance</t>
  </si>
  <si>
    <t>Abstract and search expenditures</t>
  </si>
  <si>
    <t>Computer and software</t>
  </si>
  <si>
    <t>Business insurance</t>
  </si>
  <si>
    <t>Business legal</t>
  </si>
  <si>
    <t>Accounting</t>
  </si>
  <si>
    <t>Licenses, taxes, and fees</t>
  </si>
  <si>
    <t>Marketing and sales</t>
  </si>
  <si>
    <t>Travel and lodging</t>
  </si>
  <si>
    <t>Employee education</t>
  </si>
  <si>
    <t>Bank charges</t>
  </si>
  <si>
    <t>Charge offs</t>
  </si>
  <si>
    <t>Miscellaneous expenses</t>
  </si>
  <si>
    <t>Number of non-insurance title products produced</t>
  </si>
  <si>
    <t>AGENCY NAME</t>
  </si>
  <si>
    <t>Written premium</t>
  </si>
  <si>
    <t>WA OIC ID#</t>
  </si>
  <si>
    <t>Residential policies issued</t>
  </si>
  <si>
    <t>POLICY COUNT DATA</t>
  </si>
  <si>
    <t>PREMIUM AND INCOME DATA</t>
  </si>
  <si>
    <t>Settlement, escrow, and closing income</t>
  </si>
  <si>
    <t>Title examination income</t>
  </si>
  <si>
    <t>Abstract and search income</t>
  </si>
  <si>
    <t>Income from cancelled orders</t>
  </si>
  <si>
    <t>Investment income</t>
  </si>
  <si>
    <t>All other income</t>
  </si>
  <si>
    <t>Other expenses</t>
  </si>
  <si>
    <t>TRANSACTION COUNT DATA</t>
  </si>
  <si>
    <t>Settlement, escrow, or closing transactions conducted</t>
  </si>
  <si>
    <t>Settlement, escrow, or closing transactions in which a title policy was not issued</t>
  </si>
  <si>
    <t>NON-INSURANCE TITLE PRODUCT COUNT DATA</t>
  </si>
  <si>
    <t>In the space provided, please provide an explanation that demonstrates that the expenses described in</t>
  </si>
  <si>
    <t xml:space="preserve">    WAC 284-29A-070(2) have been excluded:</t>
  </si>
  <si>
    <t xml:space="preserve">    is appointed:</t>
  </si>
  <si>
    <t>TITLE INSURER</t>
  </si>
  <si>
    <t>WRITTEN PREMIUM</t>
  </si>
  <si>
    <t>Estimated average cost to issue a title insurance commitment in the reporting county</t>
  </si>
  <si>
    <t>Total income</t>
  </si>
  <si>
    <t>Total written premium remitted to the title insurers by the title insurance agent segregated by each title insurer</t>
  </si>
  <si>
    <t xml:space="preserve">    for which the title insurance agent is appointed:</t>
  </si>
  <si>
    <t>Total written premium of the title insurance agent segregated by each title insurer for which the title insurer</t>
  </si>
  <si>
    <t>Total expenses</t>
  </si>
  <si>
    <t>Federal income tax incurred</t>
  </si>
  <si>
    <t>Title losses paid and not reimbursed by underwriter or included in underwriter loss reserves</t>
  </si>
  <si>
    <t>Abstract/search losses (from abstracts/searches sold)</t>
  </si>
  <si>
    <t>Deductibles paid</t>
  </si>
  <si>
    <t>10a</t>
  </si>
  <si>
    <t>11a</t>
  </si>
  <si>
    <t>Title loss-related legal expenses</t>
  </si>
  <si>
    <t>Other written premium of the title insurance agent not included in the preceding tables:</t>
  </si>
  <si>
    <t>Non-residential policies issued</t>
  </si>
  <si>
    <t xml:space="preserve">    number in which the title agent conducted the settlement, escrow, or closing of the transaction</t>
  </si>
  <si>
    <r>
      <t xml:space="preserve">REPORTING COUNTY  </t>
    </r>
    <r>
      <rPr>
        <b/>
        <i/>
        <sz val="9"/>
        <color theme="1"/>
        <rFont val="Calibri"/>
        <family val="2"/>
        <scheme val="minor"/>
      </rPr>
      <t>(Please provide a separate report for each county where you have transactions)</t>
    </r>
  </si>
  <si>
    <r>
      <t xml:space="preserve">Premium remitted to title insurers   </t>
    </r>
    <r>
      <rPr>
        <i/>
        <sz val="9"/>
        <color theme="1"/>
        <rFont val="Calibri"/>
        <family val="2"/>
        <scheme val="minor"/>
      </rPr>
      <t>(please enter as negative amount)</t>
    </r>
  </si>
  <si>
    <r>
      <t xml:space="preserve">Title policies issued    </t>
    </r>
    <r>
      <rPr>
        <i/>
        <sz val="9"/>
        <color theme="1"/>
        <rFont val="Calibri"/>
        <family val="2"/>
        <scheme val="minor"/>
      </rPr>
      <t>(Should equal item 2.  Otherwise, please explain)</t>
    </r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</si>
  <si>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</si>
  <si>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</si>
  <si>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</si>
  <si>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</si>
  <si>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</si>
  <si>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</si>
  <si>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</si>
  <si>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</si>
  <si>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</si>
  <si>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</si>
  <si>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</si>
  <si>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</si>
  <si>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</si>
  <si>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</si>
  <si>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</si>
  <si>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</si>
  <si>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</si>
  <si>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</si>
  <si>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</si>
  <si>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</si>
  <si>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</si>
  <si>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</si>
  <si>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</si>
  <si>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</si>
  <si>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</si>
  <si>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</si>
  <si>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</si>
  <si>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</si>
  <si>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</si>
  <si>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</si>
  <si>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</si>
  <si>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</si>
  <si>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</si>
  <si>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</si>
  <si>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</si>
  <si>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</si>
  <si>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</si>
  <si>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</si>
  <si>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</si>
  <si>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TITLE COMPANY  STATISTICAL REPORT</t>
  </si>
  <si>
    <t xml:space="preserve">for                                              </t>
  </si>
  <si>
    <t xml:space="preserve"> Calendar Year Ending: </t>
  </si>
  <si>
    <t xml:space="preserve">INDEPENDENT AGENTS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</si>
</sst>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2" borderId="1" xfId="0" applyFill="1" applyBorder="1" applyAlignment="1" applyProtection="1">
      <alignment horizontal="right"/>
      <protection locked="0"/>
    </xf>
    <xf numFmtId="164" fontId="0" fillId="2" borderId="2" xfId="1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8" xfId="0" applyBorder="1" applyAlignment="1" applyProtection="1"/>
    <xf numFmtId="0" fontId="0" fillId="0" borderId="0" xfId="0" applyFont="1" applyAlignment="1" applyProtection="1"/>
    <xf numFmtId="0" fontId="0" fillId="0" borderId="8" xfId="0" applyFont="1" applyBorder="1" applyAlignment="1" applyProtection="1"/>
    <xf numFmtId="0" fontId="0" fillId="0" borderId="0" xfId="0" applyFill="1" applyBorder="1" applyAlignment="1" applyProtection="1"/>
    <xf numFmtId="0" fontId="0" fillId="0" borderId="8" xfId="0" applyFill="1" applyBorder="1" applyAlignment="1" applyProtection="1"/>
    <xf numFmtId="0" fontId="0" fillId="0" borderId="3" xfId="0" applyBorder="1" applyAlignment="1" applyProtection="1"/>
    <xf numFmtId="0" fontId="1" fillId="0" borderId="0" xfId="0" applyFont="1" applyBorder="1" applyProtection="1"/>
    <xf numFmtId="164" fontId="0" fillId="0" borderId="2" xfId="1" applyNumberFormat="1" applyFont="1" applyFill="1" applyBorder="1" applyProtection="1"/>
    <xf numFmtId="164" fontId="0" fillId="0" borderId="2" xfId="1" applyNumberFormat="1" applyFont="1" applyBorder="1" applyProtection="1"/>
    <xf numFmtId="43" fontId="0" fillId="0" borderId="2" xfId="1" applyFont="1" applyBorder="1" applyProtection="1"/>
    <xf numFmtId="0" fontId="5" fillId="0" borderId="0" xfId="0" applyFont="1" applyProtection="1"/>
    <xf numFmtId="0" fontId="5" fillId="0" borderId="0" xfId="0" applyFont="1" applyBorder="1" applyProtection="1"/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1" fillId="0" borderId="0" xfId="0" applyNumberFormat="1" applyFont="1" applyAlignment="1" applyProtection="1"/>
    <xf numFmtId="0" fontId="8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2143125</xdr:colOff>
      <xdr:row>4</xdr:row>
      <xdr:rowOff>121393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1"/>
          <a:ext cx="3724275" cy="97864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48</xdr:row>
      <xdr:rowOff>28576</xdr:rowOff>
    </xdr:from>
    <xdr:to>
      <xdr:col>2</xdr:col>
      <xdr:colOff>2076449</xdr:colOff>
      <xdr:row>52</xdr:row>
      <xdr:rowOff>117430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715501"/>
          <a:ext cx="3619499" cy="946104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99</xdr:row>
      <xdr:rowOff>28576</xdr:rowOff>
    </xdr:from>
    <xdr:ext cx="3619499" cy="946104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715501"/>
          <a:ext cx="3619499" cy="9461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abSelected="1" zoomScaleNormal="100" workbookViewId="0">
      <selection activeCell="D92" sqref="D92"/>
    </sheetView>
  </sheetViews>
  <sheetFormatPr defaultRowHeight="15" x14ac:dyDescent="0.25"/>
  <cols>
    <col min="1" max="1" width="3.7109375" style="2" customWidth="1"/>
    <col min="2" max="2" width="23.7109375" customWidth="1"/>
    <col min="3" max="3" width="64.7109375" customWidth="1"/>
    <col min="4" max="4" width="18.85546875" bestFit="1" customWidth="1"/>
    <col min="6" max="6" width="9.140625" hidden="1" customWidth="1"/>
  </cols>
  <sheetData>
    <row r="1" spans="1:5" s="5" customFormat="1" x14ac:dyDescent="0.25">
      <c r="A1" s="2"/>
    </row>
    <row r="2" spans="1:5" ht="18.75" x14ac:dyDescent="0.3">
      <c r="A2" s="39"/>
      <c r="C2" s="45" t="s">
        <v>110</v>
      </c>
      <c r="D2" s="45"/>
      <c r="E2" s="1"/>
    </row>
    <row r="3" spans="1:5" x14ac:dyDescent="0.25">
      <c r="A3" s="39"/>
      <c r="C3" s="46" t="s">
        <v>111</v>
      </c>
      <c r="D3" s="46"/>
      <c r="E3" s="1"/>
    </row>
    <row r="4" spans="1:5" ht="18.75" x14ac:dyDescent="0.3">
      <c r="A4" s="39"/>
      <c r="C4" s="45" t="s">
        <v>113</v>
      </c>
      <c r="D4" s="45"/>
      <c r="E4" s="1"/>
    </row>
    <row r="5" spans="1:5" s="5" customFormat="1" x14ac:dyDescent="0.25">
      <c r="A5" s="39"/>
      <c r="C5" s="25"/>
      <c r="D5" s="25"/>
      <c r="E5" s="1"/>
    </row>
    <row r="6" spans="1:5" x14ac:dyDescent="0.25">
      <c r="A6" s="39"/>
      <c r="C6" s="41" t="s">
        <v>112</v>
      </c>
      <c r="D6" s="43"/>
      <c r="E6" s="1"/>
    </row>
    <row r="7" spans="1:5" x14ac:dyDescent="0.25">
      <c r="A7" s="39"/>
      <c r="B7" s="21"/>
      <c r="C7" s="21"/>
      <c r="D7" s="21"/>
    </row>
    <row r="8" spans="1:5" s="3" customFormat="1" x14ac:dyDescent="0.25">
      <c r="A8" s="39"/>
      <c r="B8" s="22" t="s">
        <v>30</v>
      </c>
      <c r="C8" s="23"/>
      <c r="D8" s="6"/>
    </row>
    <row r="9" spans="1:5" x14ac:dyDescent="0.25">
      <c r="A9" s="39"/>
      <c r="B9" s="22" t="s">
        <v>32</v>
      </c>
      <c r="C9" s="23"/>
      <c r="D9" s="6"/>
    </row>
    <row r="10" spans="1:5" x14ac:dyDescent="0.25">
      <c r="A10" s="39"/>
      <c r="B10" s="22" t="s">
        <v>2</v>
      </c>
      <c r="C10" s="23"/>
      <c r="D10" s="6"/>
    </row>
    <row r="11" spans="1:5" x14ac:dyDescent="0.25">
      <c r="A11" s="39"/>
      <c r="B11" s="22" t="s">
        <v>0</v>
      </c>
      <c r="C11" s="23"/>
      <c r="D11" s="6"/>
    </row>
    <row r="12" spans="1:5" x14ac:dyDescent="0.25">
      <c r="A12" s="39"/>
      <c r="B12" s="22" t="s">
        <v>3</v>
      </c>
      <c r="C12" s="23"/>
      <c r="D12" s="6"/>
    </row>
    <row r="13" spans="1:5" x14ac:dyDescent="0.25">
      <c r="A13" s="39"/>
      <c r="B13" s="22" t="s">
        <v>1</v>
      </c>
      <c r="C13" s="23"/>
      <c r="D13" s="6"/>
    </row>
    <row r="14" spans="1:5" x14ac:dyDescent="0.25">
      <c r="A14" s="39"/>
      <c r="B14" s="22" t="s">
        <v>68</v>
      </c>
      <c r="C14" s="23"/>
      <c r="D14" s="6"/>
    </row>
    <row r="15" spans="1:5" x14ac:dyDescent="0.25">
      <c r="A15" s="39"/>
      <c r="B15" s="22"/>
      <c r="C15" s="24"/>
      <c r="D15" s="24"/>
    </row>
    <row r="16" spans="1:5" x14ac:dyDescent="0.25">
      <c r="A16" s="39"/>
      <c r="B16" s="22"/>
      <c r="C16" s="24"/>
      <c r="D16" s="24"/>
    </row>
    <row r="17" spans="1:4" ht="15.75" thickBot="1" x14ac:dyDescent="0.3">
      <c r="A17" s="39"/>
      <c r="B17" s="25" t="s">
        <v>4</v>
      </c>
      <c r="C17" s="25"/>
      <c r="D17" s="25"/>
    </row>
    <row r="18" spans="1:4" ht="15.75" thickBot="1" x14ac:dyDescent="0.3">
      <c r="A18" s="39">
        <v>1</v>
      </c>
      <c r="B18" s="26" t="s">
        <v>5</v>
      </c>
      <c r="C18" s="27"/>
      <c r="D18" s="7"/>
    </row>
    <row r="19" spans="1:4" ht="15.75" thickBot="1" x14ac:dyDescent="0.3">
      <c r="A19" s="39">
        <v>2</v>
      </c>
      <c r="B19" s="26" t="s">
        <v>6</v>
      </c>
      <c r="C19" s="27"/>
      <c r="D19" s="7"/>
    </row>
    <row r="20" spans="1:4" ht="15.75" thickBot="1" x14ac:dyDescent="0.3">
      <c r="A20" s="39">
        <v>3</v>
      </c>
      <c r="B20" s="26" t="s">
        <v>7</v>
      </c>
      <c r="C20" s="27"/>
      <c r="D20" s="7"/>
    </row>
    <row r="21" spans="1:4" x14ac:dyDescent="0.25">
      <c r="A21" s="39"/>
      <c r="B21" s="21"/>
      <c r="C21" s="21"/>
      <c r="D21" s="24"/>
    </row>
    <row r="22" spans="1:4" ht="15.75" thickBot="1" x14ac:dyDescent="0.3">
      <c r="A22" s="39"/>
      <c r="B22" s="25" t="s">
        <v>46</v>
      </c>
      <c r="C22" s="25"/>
      <c r="D22" s="25"/>
    </row>
    <row r="23" spans="1:4" ht="15.75" thickBot="1" x14ac:dyDescent="0.3">
      <c r="A23" s="39">
        <v>4</v>
      </c>
      <c r="B23" s="26" t="s">
        <v>29</v>
      </c>
      <c r="C23" s="27"/>
      <c r="D23" s="7"/>
    </row>
    <row r="24" spans="1:4" s="4" customFormat="1" ht="15.75" thickBot="1" x14ac:dyDescent="0.3">
      <c r="A24" s="39">
        <v>5</v>
      </c>
      <c r="B24" s="26" t="s">
        <v>8</v>
      </c>
      <c r="C24" s="27"/>
      <c r="D24" s="7"/>
    </row>
    <row r="25" spans="1:4" s="4" customFormat="1" ht="15.75" thickBot="1" x14ac:dyDescent="0.3">
      <c r="A25" s="39">
        <v>6</v>
      </c>
      <c r="B25" s="26" t="s">
        <v>9</v>
      </c>
      <c r="C25" s="27"/>
      <c r="D25" s="7"/>
    </row>
    <row r="26" spans="1:4" x14ac:dyDescent="0.25">
      <c r="A26" s="39"/>
      <c r="B26" s="21"/>
      <c r="C26" s="21"/>
      <c r="D26" s="24"/>
    </row>
    <row r="27" spans="1:4" ht="15.75" thickBot="1" x14ac:dyDescent="0.3">
      <c r="A27" s="39"/>
      <c r="B27" s="25" t="s">
        <v>43</v>
      </c>
      <c r="C27" s="25"/>
      <c r="D27" s="25"/>
    </row>
    <row r="28" spans="1:4" ht="15.75" thickBot="1" x14ac:dyDescent="0.3">
      <c r="A28" s="39">
        <v>7</v>
      </c>
      <c r="B28" s="26" t="s">
        <v>44</v>
      </c>
      <c r="C28" s="27"/>
      <c r="D28" s="7"/>
    </row>
    <row r="29" spans="1:4" ht="15.75" thickBot="1" x14ac:dyDescent="0.3">
      <c r="A29" s="39">
        <v>8</v>
      </c>
      <c r="B29" s="28" t="s">
        <v>45</v>
      </c>
      <c r="C29" s="29"/>
      <c r="D29" s="7"/>
    </row>
    <row r="30" spans="1:4" x14ac:dyDescent="0.25">
      <c r="A30" s="39"/>
      <c r="B30" s="21"/>
      <c r="C30" s="21"/>
      <c r="D30" s="21"/>
    </row>
    <row r="31" spans="1:4" ht="15.75" thickBot="1" x14ac:dyDescent="0.3">
      <c r="A31" s="39"/>
      <c r="B31" s="25" t="s">
        <v>34</v>
      </c>
      <c r="C31" s="40" t="str">
        <f>IF(D32&lt;&gt;(D33+D35),"9 should = 10+11","")</f>
        <v/>
      </c>
      <c r="D31" s="25"/>
    </row>
    <row r="32" spans="1:4" ht="15.75" thickBot="1" x14ac:dyDescent="0.3">
      <c r="A32" s="39">
        <v>9</v>
      </c>
      <c r="B32" s="26" t="s">
        <v>70</v>
      </c>
      <c r="D32" s="7"/>
    </row>
    <row r="33" spans="1:4" ht="15.75" thickBot="1" x14ac:dyDescent="0.3">
      <c r="A33" s="39">
        <v>10</v>
      </c>
      <c r="B33" s="26" t="s">
        <v>33</v>
      </c>
      <c r="C33" s="27"/>
      <c r="D33" s="7"/>
    </row>
    <row r="34" spans="1:4" ht="15.75" thickBot="1" x14ac:dyDescent="0.3">
      <c r="A34" s="39" t="s">
        <v>62</v>
      </c>
      <c r="B34" s="26" t="s">
        <v>67</v>
      </c>
      <c r="C34" s="27"/>
      <c r="D34" s="7"/>
    </row>
    <row r="35" spans="1:4" ht="15.75" thickBot="1" x14ac:dyDescent="0.3">
      <c r="A35" s="39">
        <v>11</v>
      </c>
      <c r="B35" s="26" t="s">
        <v>66</v>
      </c>
      <c r="C35" s="27"/>
      <c r="D35" s="7"/>
    </row>
    <row r="36" spans="1:4" ht="15.75" thickBot="1" x14ac:dyDescent="0.3">
      <c r="A36" s="39" t="s">
        <v>63</v>
      </c>
      <c r="B36" s="26" t="s">
        <v>67</v>
      </c>
      <c r="C36" s="27"/>
      <c r="D36" s="7"/>
    </row>
    <row r="37" spans="1:4" x14ac:dyDescent="0.25">
      <c r="A37" s="39"/>
      <c r="B37" s="21"/>
      <c r="C37" s="21"/>
      <c r="D37" s="24"/>
    </row>
    <row r="38" spans="1:4" ht="15.75" thickBot="1" x14ac:dyDescent="0.3">
      <c r="A38" s="39"/>
      <c r="B38" s="25" t="s">
        <v>35</v>
      </c>
      <c r="C38" s="25"/>
      <c r="D38" s="25"/>
    </row>
    <row r="39" spans="1:4" ht="15.75" thickBot="1" x14ac:dyDescent="0.3">
      <c r="A39" s="39">
        <v>12</v>
      </c>
      <c r="B39" s="26" t="s">
        <v>31</v>
      </c>
      <c r="C39" s="27"/>
      <c r="D39" s="7"/>
    </row>
    <row r="40" spans="1:4" s="4" customFormat="1" ht="15.75" thickBot="1" x14ac:dyDescent="0.3">
      <c r="A40" s="39">
        <v>13</v>
      </c>
      <c r="B40" s="30" t="s">
        <v>69</v>
      </c>
      <c r="C40" s="31"/>
      <c r="D40" s="7"/>
    </row>
    <row r="41" spans="1:4" ht="15.75" thickBot="1" x14ac:dyDescent="0.3">
      <c r="A41" s="39">
        <v>14</v>
      </c>
      <c r="B41" s="26" t="s">
        <v>36</v>
      </c>
      <c r="C41" s="27"/>
      <c r="D41" s="7"/>
    </row>
    <row r="42" spans="1:4" ht="15.75" thickBot="1" x14ac:dyDescent="0.3">
      <c r="A42" s="39">
        <v>15</v>
      </c>
      <c r="B42" s="26" t="s">
        <v>37</v>
      </c>
      <c r="C42" s="27"/>
      <c r="D42" s="7"/>
    </row>
    <row r="43" spans="1:4" ht="15.75" thickBot="1" x14ac:dyDescent="0.3">
      <c r="A43" s="39">
        <v>16</v>
      </c>
      <c r="B43" s="26" t="s">
        <v>38</v>
      </c>
      <c r="C43" s="27"/>
      <c r="D43" s="7"/>
    </row>
    <row r="44" spans="1:4" ht="15.75" thickBot="1" x14ac:dyDescent="0.3">
      <c r="A44" s="39">
        <v>17</v>
      </c>
      <c r="B44" s="26" t="s">
        <v>39</v>
      </c>
      <c r="C44" s="27"/>
      <c r="D44" s="7"/>
    </row>
    <row r="45" spans="1:4" ht="15.75" thickBot="1" x14ac:dyDescent="0.3">
      <c r="A45" s="39">
        <v>18</v>
      </c>
      <c r="B45" s="26" t="s">
        <v>40</v>
      </c>
      <c r="C45" s="27"/>
      <c r="D45" s="7"/>
    </row>
    <row r="46" spans="1:4" ht="15.75" thickBot="1" x14ac:dyDescent="0.3">
      <c r="A46" s="39">
        <v>19</v>
      </c>
      <c r="B46" s="26" t="s">
        <v>41</v>
      </c>
      <c r="C46" s="27"/>
      <c r="D46" s="7"/>
    </row>
    <row r="47" spans="1:4" ht="15.75" thickBot="1" x14ac:dyDescent="0.3">
      <c r="A47" s="39">
        <v>20</v>
      </c>
      <c r="B47" s="21" t="s">
        <v>53</v>
      </c>
      <c r="C47" s="21"/>
      <c r="D47" s="34">
        <f>SUM(D39:D46)</f>
        <v>0</v>
      </c>
    </row>
    <row r="48" spans="1:4" s="5" customFormat="1" x14ac:dyDescent="0.25">
      <c r="A48" s="39"/>
      <c r="B48" s="21"/>
      <c r="C48" s="21"/>
      <c r="D48" s="21"/>
    </row>
    <row r="49" spans="1:4" s="5" customFormat="1" x14ac:dyDescent="0.25">
      <c r="A49" s="39"/>
      <c r="B49" s="21"/>
      <c r="C49" s="21"/>
      <c r="D49" s="21"/>
    </row>
    <row r="50" spans="1:4" s="5" customFormat="1" ht="18.75" x14ac:dyDescent="0.3">
      <c r="A50" s="39"/>
      <c r="B50" s="21"/>
      <c r="C50" s="45" t="s">
        <v>110</v>
      </c>
      <c r="D50" s="45"/>
    </row>
    <row r="51" spans="1:4" s="5" customFormat="1" x14ac:dyDescent="0.25">
      <c r="A51" s="39"/>
      <c r="B51" s="21"/>
      <c r="C51" s="46" t="s">
        <v>111</v>
      </c>
      <c r="D51" s="46"/>
    </row>
    <row r="52" spans="1:4" s="5" customFormat="1" ht="18.75" x14ac:dyDescent="0.3">
      <c r="A52" s="39"/>
      <c r="B52" s="21"/>
      <c r="C52" s="45" t="s">
        <v>113</v>
      </c>
      <c r="D52" s="45"/>
    </row>
    <row r="53" spans="1:4" x14ac:dyDescent="0.25">
      <c r="A53" s="39"/>
      <c r="B53" s="25"/>
      <c r="C53" s="25"/>
      <c r="D53" s="25"/>
    </row>
    <row r="54" spans="1:4" x14ac:dyDescent="0.25">
      <c r="A54" s="39"/>
      <c r="B54" s="25"/>
      <c r="C54" s="25"/>
      <c r="D54" s="25"/>
    </row>
    <row r="55" spans="1:4" x14ac:dyDescent="0.25">
      <c r="A55" s="39"/>
      <c r="B55" s="44" t="str">
        <f>IF(D6&gt;1,D6,"")</f>
        <v/>
      </c>
      <c r="C55" s="41">
        <f>D$8</f>
        <v>0</v>
      </c>
      <c r="D55" s="25"/>
    </row>
    <row r="56" spans="1:4" x14ac:dyDescent="0.25">
      <c r="A56" s="39"/>
      <c r="B56" s="21"/>
      <c r="C56" s="21"/>
      <c r="D56" s="21"/>
    </row>
    <row r="57" spans="1:4" ht="15.75" thickBot="1" x14ac:dyDescent="0.3">
      <c r="A57" s="39"/>
      <c r="B57" s="25" t="s">
        <v>10</v>
      </c>
      <c r="C57" s="25"/>
      <c r="D57" s="25"/>
    </row>
    <row r="58" spans="1:4" ht="15.75" thickBot="1" x14ac:dyDescent="0.3">
      <c r="A58" s="39">
        <v>21</v>
      </c>
      <c r="B58" s="26" t="s">
        <v>11</v>
      </c>
      <c r="C58" s="27"/>
      <c r="D58" s="7"/>
    </row>
    <row r="59" spans="1:4" ht="15.75" thickBot="1" x14ac:dyDescent="0.3">
      <c r="A59" s="39">
        <v>22</v>
      </c>
      <c r="B59" s="26" t="s">
        <v>12</v>
      </c>
      <c r="C59" s="27"/>
      <c r="D59" s="7"/>
    </row>
    <row r="60" spans="1:4" ht="15.75" thickBot="1" x14ac:dyDescent="0.3">
      <c r="A60" s="39">
        <v>23</v>
      </c>
      <c r="B60" s="26" t="s">
        <v>13</v>
      </c>
      <c r="C60" s="27"/>
      <c r="D60" s="7"/>
    </row>
    <row r="61" spans="1:4" ht="15.75" thickBot="1" x14ac:dyDescent="0.3">
      <c r="A61" s="39">
        <v>24</v>
      </c>
      <c r="B61" s="26" t="s">
        <v>14</v>
      </c>
      <c r="C61" s="27"/>
      <c r="D61" s="7"/>
    </row>
    <row r="62" spans="1:4" ht="15.75" thickBot="1" x14ac:dyDescent="0.3">
      <c r="A62" s="39">
        <v>25</v>
      </c>
      <c r="B62" s="26" t="s">
        <v>15</v>
      </c>
      <c r="C62" s="27"/>
      <c r="D62" s="7"/>
    </row>
    <row r="63" spans="1:4" ht="15.75" thickBot="1" x14ac:dyDescent="0.3">
      <c r="A63" s="39">
        <v>26</v>
      </c>
      <c r="B63" s="26" t="s">
        <v>16</v>
      </c>
      <c r="C63" s="27"/>
      <c r="D63" s="7"/>
    </row>
    <row r="64" spans="1:4" ht="15.75" thickBot="1" x14ac:dyDescent="0.3">
      <c r="A64" s="39">
        <v>27</v>
      </c>
      <c r="B64" s="26" t="s">
        <v>17</v>
      </c>
      <c r="C64" s="27"/>
      <c r="D64" s="7"/>
    </row>
    <row r="65" spans="1:4" ht="15.75" thickBot="1" x14ac:dyDescent="0.3">
      <c r="A65" s="39">
        <v>28</v>
      </c>
      <c r="B65" s="26" t="s">
        <v>18</v>
      </c>
      <c r="C65" s="27"/>
      <c r="D65" s="7"/>
    </row>
    <row r="66" spans="1:4" ht="15.75" thickBot="1" x14ac:dyDescent="0.3">
      <c r="A66" s="39">
        <v>29</v>
      </c>
      <c r="B66" s="26" t="s">
        <v>19</v>
      </c>
      <c r="C66" s="27"/>
      <c r="D66" s="7"/>
    </row>
    <row r="67" spans="1:4" ht="15.75" thickBot="1" x14ac:dyDescent="0.3">
      <c r="A67" s="39">
        <v>30</v>
      </c>
      <c r="B67" s="26" t="s">
        <v>20</v>
      </c>
      <c r="C67" s="27"/>
      <c r="D67" s="7"/>
    </row>
    <row r="68" spans="1:4" ht="15.75" thickBot="1" x14ac:dyDescent="0.3">
      <c r="A68" s="39">
        <v>31</v>
      </c>
      <c r="B68" s="26" t="s">
        <v>21</v>
      </c>
      <c r="C68" s="27"/>
      <c r="D68" s="7"/>
    </row>
    <row r="69" spans="1:4" ht="15.75" thickBot="1" x14ac:dyDescent="0.3">
      <c r="A69" s="39">
        <v>32</v>
      </c>
      <c r="B69" s="26" t="s">
        <v>22</v>
      </c>
      <c r="C69" s="27"/>
      <c r="D69" s="7"/>
    </row>
    <row r="70" spans="1:4" ht="15.75" thickBot="1" x14ac:dyDescent="0.3">
      <c r="A70" s="39">
        <v>33</v>
      </c>
      <c r="B70" s="26" t="s">
        <v>23</v>
      </c>
      <c r="C70" s="27"/>
      <c r="D70" s="7"/>
    </row>
    <row r="71" spans="1:4" ht="15.75" thickBot="1" x14ac:dyDescent="0.3">
      <c r="A71" s="39">
        <v>34</v>
      </c>
      <c r="B71" s="26" t="s">
        <v>24</v>
      </c>
      <c r="C71" s="27"/>
      <c r="D71" s="7"/>
    </row>
    <row r="72" spans="1:4" ht="15.75" thickBot="1" x14ac:dyDescent="0.3">
      <c r="A72" s="39">
        <v>35</v>
      </c>
      <c r="B72" s="26" t="s">
        <v>25</v>
      </c>
      <c r="C72" s="27"/>
      <c r="D72" s="7"/>
    </row>
    <row r="73" spans="1:4" ht="15.75" thickBot="1" x14ac:dyDescent="0.3">
      <c r="A73" s="39">
        <v>36</v>
      </c>
      <c r="B73" s="26" t="s">
        <v>26</v>
      </c>
      <c r="C73" s="27"/>
      <c r="D73" s="7"/>
    </row>
    <row r="74" spans="1:4" ht="15.75" thickBot="1" x14ac:dyDescent="0.3">
      <c r="A74" s="39">
        <v>37</v>
      </c>
      <c r="B74" s="26" t="s">
        <v>27</v>
      </c>
      <c r="C74" s="27"/>
      <c r="D74" s="7"/>
    </row>
    <row r="75" spans="1:4" ht="15.75" thickBot="1" x14ac:dyDescent="0.3">
      <c r="A75" s="39">
        <v>38</v>
      </c>
      <c r="B75" s="26" t="s">
        <v>28</v>
      </c>
      <c r="C75" s="27"/>
      <c r="D75" s="7"/>
    </row>
    <row r="76" spans="1:4" ht="15.75" thickBot="1" x14ac:dyDescent="0.3">
      <c r="A76" s="39">
        <v>39</v>
      </c>
      <c r="B76" s="26" t="s">
        <v>59</v>
      </c>
      <c r="C76" s="27"/>
      <c r="D76" s="7"/>
    </row>
    <row r="77" spans="1:4" s="4" customFormat="1" ht="15.75" thickBot="1" x14ac:dyDescent="0.3">
      <c r="A77" s="39">
        <v>40</v>
      </c>
      <c r="B77" s="30" t="s">
        <v>60</v>
      </c>
      <c r="C77" s="31"/>
      <c r="D77" s="7"/>
    </row>
    <row r="78" spans="1:4" s="4" customFormat="1" ht="15.75" thickBot="1" x14ac:dyDescent="0.3">
      <c r="A78" s="39">
        <v>41</v>
      </c>
      <c r="B78" s="30" t="s">
        <v>64</v>
      </c>
      <c r="C78" s="31"/>
      <c r="D78" s="7"/>
    </row>
    <row r="79" spans="1:4" s="4" customFormat="1" ht="15.75" thickBot="1" x14ac:dyDescent="0.3">
      <c r="A79" s="39">
        <v>42</v>
      </c>
      <c r="B79" s="30" t="s">
        <v>61</v>
      </c>
      <c r="C79" s="31"/>
      <c r="D79" s="7"/>
    </row>
    <row r="80" spans="1:4" s="4" customFormat="1" ht="15.75" thickBot="1" x14ac:dyDescent="0.3">
      <c r="A80" s="39">
        <v>43</v>
      </c>
      <c r="B80" s="26" t="s">
        <v>58</v>
      </c>
      <c r="C80" s="27"/>
      <c r="D80" s="7"/>
    </row>
    <row r="81" spans="1:4" ht="15.75" thickBot="1" x14ac:dyDescent="0.3">
      <c r="A81" s="39">
        <v>44</v>
      </c>
      <c r="B81" s="26" t="s">
        <v>42</v>
      </c>
      <c r="C81" s="27"/>
      <c r="D81" s="7"/>
    </row>
    <row r="82" spans="1:4" ht="15.75" thickBot="1" x14ac:dyDescent="0.3">
      <c r="A82" s="39">
        <v>45</v>
      </c>
      <c r="B82" s="21" t="s">
        <v>57</v>
      </c>
      <c r="C82" s="21"/>
      <c r="D82" s="35">
        <f>SUM(D58:D81)</f>
        <v>0</v>
      </c>
    </row>
    <row r="83" spans="1:4" ht="15.75" thickBot="1" x14ac:dyDescent="0.3">
      <c r="A83" s="39"/>
      <c r="B83" s="21"/>
      <c r="C83" s="21"/>
      <c r="D83" s="21"/>
    </row>
    <row r="84" spans="1:4" ht="15.75" thickBot="1" x14ac:dyDescent="0.3">
      <c r="A84" s="39">
        <v>46</v>
      </c>
      <c r="B84" s="26" t="s">
        <v>52</v>
      </c>
      <c r="C84" s="29"/>
      <c r="D84" s="36" t="str">
        <f>IF(D18&gt;0,D82/D18,"")</f>
        <v/>
      </c>
    </row>
    <row r="85" spans="1:4" x14ac:dyDescent="0.25">
      <c r="A85" s="39"/>
      <c r="B85" s="21"/>
      <c r="C85" s="21"/>
      <c r="D85" s="21"/>
    </row>
    <row r="86" spans="1:4" x14ac:dyDescent="0.25">
      <c r="A86" s="39">
        <v>47</v>
      </c>
      <c r="B86" s="26" t="s">
        <v>47</v>
      </c>
      <c r="C86" s="26"/>
      <c r="D86" s="26"/>
    </row>
    <row r="87" spans="1:4" ht="15.75" thickBot="1" x14ac:dyDescent="0.3">
      <c r="A87" s="39"/>
      <c r="B87" s="32" t="s">
        <v>48</v>
      </c>
      <c r="C87" s="32"/>
      <c r="D87" s="32"/>
    </row>
    <row r="88" spans="1:4" x14ac:dyDescent="0.25">
      <c r="A88" s="39"/>
      <c r="B88" s="8"/>
      <c r="C88" s="9"/>
      <c r="D88" s="10"/>
    </row>
    <row r="89" spans="1:4" x14ac:dyDescent="0.25">
      <c r="A89" s="39"/>
      <c r="B89" s="11"/>
      <c r="C89" s="12"/>
      <c r="D89" s="13"/>
    </row>
    <row r="90" spans="1:4" x14ac:dyDescent="0.25">
      <c r="A90" s="39"/>
      <c r="B90" s="11"/>
      <c r="C90" s="12"/>
      <c r="D90" s="13"/>
    </row>
    <row r="91" spans="1:4" x14ac:dyDescent="0.25">
      <c r="A91" s="39"/>
      <c r="B91" s="11"/>
      <c r="C91" s="12"/>
      <c r="D91" s="13"/>
    </row>
    <row r="92" spans="1:4" x14ac:dyDescent="0.25">
      <c r="A92" s="39"/>
      <c r="B92" s="11"/>
      <c r="C92" s="12"/>
      <c r="D92" s="13"/>
    </row>
    <row r="93" spans="1:4" x14ac:dyDescent="0.25">
      <c r="A93" s="39"/>
      <c r="B93" s="11"/>
      <c r="C93" s="12"/>
      <c r="D93" s="13"/>
    </row>
    <row r="94" spans="1:4" x14ac:dyDescent="0.25">
      <c r="A94" s="39"/>
      <c r="B94" s="11"/>
      <c r="C94" s="12"/>
      <c r="D94" s="13"/>
    </row>
    <row r="95" spans="1:4" x14ac:dyDescent="0.25">
      <c r="A95" s="39"/>
      <c r="B95" s="11"/>
      <c r="C95" s="12"/>
      <c r="D95" s="13"/>
    </row>
    <row r="96" spans="1:4" x14ac:dyDescent="0.25">
      <c r="A96" s="39"/>
      <c r="B96" s="11"/>
      <c r="C96" s="12"/>
      <c r="D96" s="13"/>
    </row>
    <row r="97" spans="1:6" x14ac:dyDescent="0.25">
      <c r="A97" s="39"/>
      <c r="B97" s="11"/>
      <c r="C97" s="12"/>
      <c r="D97" s="13"/>
    </row>
    <row r="98" spans="1:6" ht="15.75" thickBot="1" x14ac:dyDescent="0.3">
      <c r="A98" s="39"/>
      <c r="B98" s="14"/>
      <c r="C98" s="15"/>
      <c r="D98" s="16"/>
    </row>
    <row r="99" spans="1:6" s="3" customFormat="1" x14ac:dyDescent="0.25">
      <c r="A99" s="39"/>
      <c r="B99" s="21"/>
      <c r="C99" s="21"/>
      <c r="D99" s="21"/>
    </row>
    <row r="100" spans="1:6" s="5" customFormat="1" x14ac:dyDescent="0.25">
      <c r="A100" s="39"/>
      <c r="B100" s="21"/>
      <c r="C100" s="21"/>
      <c r="D100" s="21"/>
    </row>
    <row r="101" spans="1:6" s="5" customFormat="1" ht="18.75" x14ac:dyDescent="0.3">
      <c r="A101" s="39"/>
      <c r="B101" s="21"/>
      <c r="C101" s="45" t="s">
        <v>110</v>
      </c>
      <c r="D101" s="45"/>
    </row>
    <row r="102" spans="1:6" s="5" customFormat="1" x14ac:dyDescent="0.25">
      <c r="A102" s="39"/>
      <c r="B102" s="21"/>
      <c r="C102" s="46" t="s">
        <v>111</v>
      </c>
      <c r="D102" s="46"/>
    </row>
    <row r="103" spans="1:6" ht="18.75" x14ac:dyDescent="0.3">
      <c r="A103" s="39"/>
      <c r="B103" s="21"/>
      <c r="C103" s="45" t="s">
        <v>113</v>
      </c>
      <c r="D103" s="45"/>
      <c r="E103" s="5"/>
    </row>
    <row r="104" spans="1:6" x14ac:dyDescent="0.25">
      <c r="A104" s="39"/>
      <c r="B104" s="25"/>
      <c r="C104" s="25"/>
      <c r="D104" s="25"/>
      <c r="E104" s="5"/>
    </row>
    <row r="105" spans="1:6" x14ac:dyDescent="0.25">
      <c r="A105" s="39"/>
      <c r="B105" s="25"/>
      <c r="C105" s="25"/>
      <c r="D105" s="25"/>
      <c r="E105" s="5"/>
    </row>
    <row r="106" spans="1:6" x14ac:dyDescent="0.25">
      <c r="A106" s="39"/>
      <c r="B106" s="25" t="str">
        <f>IF(D6&gt;1,D6,"")</f>
        <v/>
      </c>
      <c r="C106" s="42">
        <f>D8</f>
        <v>0</v>
      </c>
      <c r="D106" s="25"/>
      <c r="E106" s="5"/>
    </row>
    <row r="107" spans="1:6" x14ac:dyDescent="0.25">
      <c r="A107" s="39"/>
      <c r="B107" s="21"/>
      <c r="C107" s="21"/>
      <c r="D107" s="21"/>
      <c r="E107" s="5"/>
    </row>
    <row r="108" spans="1:6" x14ac:dyDescent="0.25">
      <c r="A108" s="39"/>
      <c r="B108" s="26" t="s">
        <v>56</v>
      </c>
      <c r="C108" s="26"/>
      <c r="D108" s="26"/>
    </row>
    <row r="109" spans="1:6" ht="15.75" thickBot="1" x14ac:dyDescent="0.3">
      <c r="A109" s="39"/>
      <c r="B109" s="23" t="s">
        <v>49</v>
      </c>
      <c r="C109" s="23"/>
      <c r="D109" s="23"/>
      <c r="F109" t="s">
        <v>71</v>
      </c>
    </row>
    <row r="110" spans="1:6" ht="15.75" thickBot="1" x14ac:dyDescent="0.3">
      <c r="A110" s="39"/>
      <c r="B110" s="21"/>
      <c r="C110" s="17" t="s">
        <v>50</v>
      </c>
      <c r="D110" s="17" t="s">
        <v>51</v>
      </c>
      <c r="F110" s="5" t="s">
        <v>72</v>
      </c>
    </row>
    <row r="111" spans="1:6" x14ac:dyDescent="0.25">
      <c r="A111" s="39"/>
      <c r="B111" s="21"/>
      <c r="C111" s="18"/>
      <c r="D111" s="18"/>
      <c r="F111" s="5" t="s">
        <v>73</v>
      </c>
    </row>
    <row r="112" spans="1:6" x14ac:dyDescent="0.25">
      <c r="A112" s="39"/>
      <c r="B112" s="21"/>
      <c r="C112" s="19"/>
      <c r="D112" s="19"/>
      <c r="F112" s="5" t="s">
        <v>74</v>
      </c>
    </row>
    <row r="113" spans="1:6" x14ac:dyDescent="0.25">
      <c r="A113" s="39"/>
      <c r="B113" s="21"/>
      <c r="C113" s="19"/>
      <c r="D113" s="19"/>
      <c r="F113" s="5" t="s">
        <v>75</v>
      </c>
    </row>
    <row r="114" spans="1:6" x14ac:dyDescent="0.25">
      <c r="A114" s="39"/>
      <c r="B114" s="21"/>
      <c r="C114" s="19"/>
      <c r="D114" s="19"/>
      <c r="F114" s="5" t="s">
        <v>76</v>
      </c>
    </row>
    <row r="115" spans="1:6" x14ac:dyDescent="0.25">
      <c r="A115" s="39"/>
      <c r="B115" s="21"/>
      <c r="C115" s="19"/>
      <c r="D115" s="19"/>
      <c r="F115" s="5" t="s">
        <v>77</v>
      </c>
    </row>
    <row r="116" spans="1:6" x14ac:dyDescent="0.25">
      <c r="A116" s="39"/>
      <c r="B116" s="21"/>
      <c r="C116" s="19"/>
      <c r="D116" s="19"/>
      <c r="F116" s="5" t="s">
        <v>78</v>
      </c>
    </row>
    <row r="117" spans="1:6" x14ac:dyDescent="0.25">
      <c r="A117" s="39"/>
      <c r="B117" s="21"/>
      <c r="C117" s="19"/>
      <c r="D117" s="19"/>
      <c r="F117" s="5" t="s">
        <v>79</v>
      </c>
    </row>
    <row r="118" spans="1:6" x14ac:dyDescent="0.25">
      <c r="A118" s="39"/>
      <c r="B118" s="21"/>
      <c r="C118" s="19"/>
      <c r="D118" s="19"/>
      <c r="F118" s="5" t="s">
        <v>80</v>
      </c>
    </row>
    <row r="119" spans="1:6" x14ac:dyDescent="0.25">
      <c r="A119" s="39"/>
      <c r="B119" s="21"/>
      <c r="C119" s="19"/>
      <c r="D119" s="19"/>
      <c r="F119" s="5" t="s">
        <v>81</v>
      </c>
    </row>
    <row r="120" spans="1:6" ht="15.75" thickBot="1" x14ac:dyDescent="0.3">
      <c r="A120" s="39"/>
      <c r="B120" s="21"/>
      <c r="C120" s="20"/>
      <c r="D120" s="20"/>
      <c r="F120" s="5" t="s">
        <v>82</v>
      </c>
    </row>
    <row r="121" spans="1:6" s="4" customFormat="1" ht="15.75" thickBot="1" x14ac:dyDescent="0.3">
      <c r="A121" s="39"/>
      <c r="B121" s="38" t="str">
        <f>IF(AND(SUM(D111:D120)&gt;0,SUM(D111:D120)&lt;&gt;D39),"Sum of Written Premiums above expected to equal Item 12","")</f>
        <v/>
      </c>
      <c r="C121" s="33"/>
      <c r="D121" s="35">
        <f>SUM(D111:D120)</f>
        <v>0</v>
      </c>
      <c r="F121" s="5" t="s">
        <v>83</v>
      </c>
    </row>
    <row r="122" spans="1:6" s="4" customFormat="1" x14ac:dyDescent="0.25">
      <c r="A122" s="39"/>
      <c r="B122" s="23" t="s">
        <v>54</v>
      </c>
      <c r="C122" s="23"/>
      <c r="D122" s="23"/>
      <c r="F122" s="5" t="s">
        <v>84</v>
      </c>
    </row>
    <row r="123" spans="1:6" ht="15.75" thickBot="1" x14ac:dyDescent="0.3">
      <c r="A123" s="39"/>
      <c r="B123" s="26" t="s">
        <v>55</v>
      </c>
      <c r="C123" s="26"/>
      <c r="D123" s="26"/>
      <c r="F123" s="5" t="s">
        <v>85</v>
      </c>
    </row>
    <row r="124" spans="1:6" s="4" customFormat="1" ht="15.75" thickBot="1" x14ac:dyDescent="0.3">
      <c r="A124" s="39"/>
      <c r="B124" s="21"/>
      <c r="C124" s="17" t="s">
        <v>50</v>
      </c>
      <c r="D124" s="17" t="s">
        <v>51</v>
      </c>
      <c r="F124" s="5" t="s">
        <v>86</v>
      </c>
    </row>
    <row r="125" spans="1:6" s="4" customFormat="1" x14ac:dyDescent="0.25">
      <c r="A125" s="39"/>
      <c r="B125" s="21"/>
      <c r="C125" s="18"/>
      <c r="D125" s="18"/>
      <c r="F125" s="5" t="s">
        <v>87</v>
      </c>
    </row>
    <row r="126" spans="1:6" s="4" customFormat="1" x14ac:dyDescent="0.25">
      <c r="A126" s="39"/>
      <c r="B126" s="21"/>
      <c r="C126" s="19"/>
      <c r="D126" s="19"/>
      <c r="F126" s="5" t="s">
        <v>88</v>
      </c>
    </row>
    <row r="127" spans="1:6" s="4" customFormat="1" x14ac:dyDescent="0.25">
      <c r="A127" s="39"/>
      <c r="B127" s="21"/>
      <c r="C127" s="19"/>
      <c r="D127" s="19"/>
      <c r="F127" s="5" t="s">
        <v>89</v>
      </c>
    </row>
    <row r="128" spans="1:6" s="4" customFormat="1" x14ac:dyDescent="0.25">
      <c r="A128" s="39"/>
      <c r="B128" s="21"/>
      <c r="C128" s="19"/>
      <c r="D128" s="19"/>
      <c r="F128" s="5" t="s">
        <v>90</v>
      </c>
    </row>
    <row r="129" spans="1:6" s="4" customFormat="1" x14ac:dyDescent="0.25">
      <c r="A129" s="39"/>
      <c r="B129" s="21"/>
      <c r="C129" s="19"/>
      <c r="D129" s="19"/>
      <c r="F129" s="5" t="s">
        <v>91</v>
      </c>
    </row>
    <row r="130" spans="1:6" s="4" customFormat="1" x14ac:dyDescent="0.25">
      <c r="A130" s="39"/>
      <c r="B130" s="21"/>
      <c r="C130" s="19"/>
      <c r="D130" s="19"/>
      <c r="F130" s="5" t="s">
        <v>92</v>
      </c>
    </row>
    <row r="131" spans="1:6" s="4" customFormat="1" x14ac:dyDescent="0.25">
      <c r="A131" s="39"/>
      <c r="B131" s="21"/>
      <c r="C131" s="19"/>
      <c r="D131" s="19"/>
      <c r="F131" s="5" t="s">
        <v>93</v>
      </c>
    </row>
    <row r="132" spans="1:6" s="4" customFormat="1" x14ac:dyDescent="0.25">
      <c r="A132" s="39"/>
      <c r="B132" s="21"/>
      <c r="C132" s="19"/>
      <c r="D132" s="19"/>
      <c r="F132" s="5" t="s">
        <v>94</v>
      </c>
    </row>
    <row r="133" spans="1:6" s="4" customFormat="1" x14ac:dyDescent="0.25">
      <c r="A133" s="39"/>
      <c r="B133" s="21"/>
      <c r="C133" s="19"/>
      <c r="D133" s="19"/>
      <c r="F133" s="5" t="s">
        <v>95</v>
      </c>
    </row>
    <row r="134" spans="1:6" s="4" customFormat="1" ht="15.75" thickBot="1" x14ac:dyDescent="0.3">
      <c r="A134" s="39"/>
      <c r="B134" s="21"/>
      <c r="C134" s="20"/>
      <c r="D134" s="20"/>
      <c r="F134" s="5" t="s">
        <v>96</v>
      </c>
    </row>
    <row r="135" spans="1:6" s="4" customFormat="1" ht="15.75" thickBot="1" x14ac:dyDescent="0.3">
      <c r="A135" s="39"/>
      <c r="B135" s="21"/>
      <c r="C135" s="37" t="str">
        <f>IF(AND(ABS(SUM(D125:D134))&gt;0,ABS(SUM(D125:D134))&lt;&gt;ABS(D40)),"Sum of Written Premium above expected to equal Item 13","")</f>
        <v/>
      </c>
      <c r="D135" s="35">
        <f>SUM(D125:D134)</f>
        <v>0</v>
      </c>
      <c r="F135" s="5" t="s">
        <v>97</v>
      </c>
    </row>
    <row r="136" spans="1:6" ht="15.75" thickBot="1" x14ac:dyDescent="0.3">
      <c r="A136" s="39"/>
      <c r="B136" s="23" t="s">
        <v>65</v>
      </c>
      <c r="C136" s="23"/>
      <c r="D136" s="23"/>
      <c r="F136" s="5" t="s">
        <v>98</v>
      </c>
    </row>
    <row r="137" spans="1:6" ht="15.75" thickBot="1" x14ac:dyDescent="0.3">
      <c r="A137" s="39"/>
      <c r="B137" s="21"/>
      <c r="C137" s="17" t="s">
        <v>50</v>
      </c>
      <c r="D137" s="17" t="s">
        <v>51</v>
      </c>
      <c r="F137" s="5" t="s">
        <v>99</v>
      </c>
    </row>
    <row r="138" spans="1:6" x14ac:dyDescent="0.25">
      <c r="A138" s="39"/>
      <c r="B138" s="21"/>
      <c r="C138" s="18"/>
      <c r="D138" s="18"/>
      <c r="F138" s="5" t="s">
        <v>100</v>
      </c>
    </row>
    <row r="139" spans="1:6" x14ac:dyDescent="0.25">
      <c r="A139" s="39"/>
      <c r="B139" s="21"/>
      <c r="C139" s="19"/>
      <c r="D139" s="19"/>
      <c r="F139" s="5" t="s">
        <v>101</v>
      </c>
    </row>
    <row r="140" spans="1:6" x14ac:dyDescent="0.25">
      <c r="A140" s="39"/>
      <c r="B140" s="21"/>
      <c r="C140" s="19"/>
      <c r="D140" s="19"/>
      <c r="F140" s="5" t="s">
        <v>102</v>
      </c>
    </row>
    <row r="141" spans="1:6" x14ac:dyDescent="0.25">
      <c r="A141" s="39"/>
      <c r="B141" s="21"/>
      <c r="C141" s="19"/>
      <c r="D141" s="19"/>
      <c r="F141" s="5" t="s">
        <v>103</v>
      </c>
    </row>
    <row r="142" spans="1:6" x14ac:dyDescent="0.25">
      <c r="A142" s="39"/>
      <c r="B142" s="21"/>
      <c r="C142" s="19"/>
      <c r="D142" s="19"/>
      <c r="F142" s="5" t="s">
        <v>104</v>
      </c>
    </row>
    <row r="143" spans="1:6" x14ac:dyDescent="0.25">
      <c r="A143" s="39"/>
      <c r="B143" s="21"/>
      <c r="C143" s="19"/>
      <c r="D143" s="19"/>
      <c r="F143" s="5" t="s">
        <v>105</v>
      </c>
    </row>
    <row r="144" spans="1:6" x14ac:dyDescent="0.25">
      <c r="A144" s="39"/>
      <c r="B144" s="21"/>
      <c r="C144" s="19"/>
      <c r="D144" s="19"/>
      <c r="F144" s="5" t="s">
        <v>106</v>
      </c>
    </row>
    <row r="145" spans="1:6" x14ac:dyDescent="0.25">
      <c r="A145" s="39"/>
      <c r="B145" s="21"/>
      <c r="C145" s="19"/>
      <c r="D145" s="19"/>
      <c r="F145" s="5" t="s">
        <v>107</v>
      </c>
    </row>
    <row r="146" spans="1:6" x14ac:dyDescent="0.25">
      <c r="A146" s="39"/>
      <c r="B146" s="21"/>
      <c r="C146" s="19"/>
      <c r="D146" s="19"/>
      <c r="F146" s="5" t="s">
        <v>108</v>
      </c>
    </row>
    <row r="147" spans="1:6" ht="15.75" thickBot="1" x14ac:dyDescent="0.3">
      <c r="A147" s="39"/>
      <c r="B147" s="21"/>
      <c r="C147" s="20"/>
      <c r="D147" s="20"/>
      <c r="F147" s="5" t="s">
        <v>109</v>
      </c>
    </row>
  </sheetData>
  <sheetProtection sheet="1" objects="1" scenarios="1" formatCells="0" formatColumns="0" selectLockedCells="1"/>
  <mergeCells count="9">
    <mergeCell ref="C2:D2"/>
    <mergeCell ref="C3:D3"/>
    <mergeCell ref="C4:D4"/>
    <mergeCell ref="C103:D103"/>
    <mergeCell ref="C50:D50"/>
    <mergeCell ref="C51:D51"/>
    <mergeCell ref="C52:D52"/>
    <mergeCell ref="C101:D101"/>
    <mergeCell ref="C102:D102"/>
  </mergeCells>
  <dataValidations count="1">
    <dataValidation type="list" errorStyle="warning" allowBlank="1" showInputMessage="1" showErrorMessage="1" errorTitle="County" error="You must enter a valid Washington county." promptTitle="County" prompt="Select a Washington county for which you are entering transactions and/or expenses." sqref="D14">
      <formula1>F109:F147</formula1>
    </dataValidation>
  </dataValidations>
  <printOptions horizontalCentered="1"/>
  <pageMargins left="0.7" right="0.7" top="0.75" bottom="1.5" header="0.3" footer="0.3"/>
  <pageSetup scale="81" fitToHeight="3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Independent Agents</vt:lpstr>
      <vt:lpstr>'Independent Agents'!Print_Area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company statistical report for independent agents</dc:title>
  <dc:subject>Annual title statistical data reporting form</dc:subject>
  <dc:creator/>
  <cp:lastModifiedBy/>
  <dcterms:created xsi:type="dcterms:W3CDTF">2006-09-16T00:00:00Z</dcterms:created>
  <dcterms:modified xsi:type="dcterms:W3CDTF">2017-03-13T23:27:32Z</dcterms:modified>
</cp:coreProperties>
</file>